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2120" windowHeight="91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<sst xmlns="http://schemas.openxmlformats.org/spreadsheetml/2006/main" count="431" uniqueCount="332">
  <si>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</si>
  <si>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</si>
  <si>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</si>
  <si>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</si>
  <si>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</si>
  <si>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</si>
  <si>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</si>
  <si>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</si>
  <si>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</si>
  <si>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</si>
  <si>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</si>
  <si>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</si>
  <si>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</si>
  <si>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</si>
  <si>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</si>
  <si>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</si>
  <si>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</si>
  <si>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</si>
  <si>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</si>
  <si>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</si>
  <si>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</si>
  <si>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</si>
  <si>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</si>
  <si>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</si>
  <si>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</si>
  <si>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</si>
  <si>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</si>
  <si>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</si>
  <si>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</si>
  <si>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</si>
  <si>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</si>
  <si>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</si>
  <si>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</si>
  <si>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</si>
  <si>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</si>
  <si>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</si>
  <si>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</si>
  <si>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</si>
  <si>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</si>
  <si>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</si>
  <si>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</si>
  <si>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</si>
  <si>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</si>
  <si>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</si>
  <si>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</si>
  <si>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</si>
  <si>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</si>
  <si>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</si>
  <si>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</si>
  <si>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</si>
  <si>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</si>
  <si>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</si>
  <si>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</si>
  <si>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</si>
  <si>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</si>
  <si>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</si>
  <si>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</si>
  <si>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</si>
  <si>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</si>
  <si>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</si>
  <si>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</si>
  <si>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</si>
  <si>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</si>
  <si>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</si>
  <si>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</si>
  <si>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</si>
  <si>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</si>
  <si>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</si>
  <si>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</si>
  <si>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</si>
  <si>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</si>
  <si>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</si>
  <si>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</si>
  <si>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</si>
  <si>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</si>
  <si>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</si>
  <si>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</si>
  <si>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</si>
  <si>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</si>
  <si>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</si>
  <si>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</si>
  <si>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</si>
  <si>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</si>
  <si>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</si>
  <si>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</si>
  <si>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</si>
  <si>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</si>
  <si>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</si>
  <si>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</si>
  <si>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</si>
  <si>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</si>
  <si>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</si>
  <si>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</si>
  <si>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</si>
  <si>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</si>
  <si>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</si>
  <si>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</si>
  <si>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</si>
  <si>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</si>
  <si>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</si>
  <si>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</si>
  <si>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</si>
  <si>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</si>
  <si>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</si>
  <si>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</si>
  <si>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</si>
  <si>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</si>
  <si>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</si>
  <si>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</si>
  <si>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</si>
  <si>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</si>
  <si>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</si>
  <si>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</si>
  <si>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</si>
  <si>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</si>
  <si>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</si>
  <si>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</si>
  <si>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</si>
  <si>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</si>
  <si>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</si>
  <si>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</si>
  <si>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</si>
  <si>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</si>
  <si>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</si>
  <si>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</si>
  <si>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</si>
  <si>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</si>
  <si>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</si>
  <si>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</si>
  <si>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</si>
  <si>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</si>
  <si>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</si>
  <si>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</si>
  <si>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</si>
  <si>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</si>
  <si>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</si>
  <si>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</si>
  <si>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</si>
  <si>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</si>
  <si>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</si>
  <si>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</si>
  <si>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</si>
  <si>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</si>
  <si>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</si>
  <si>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</si>
  <si>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</si>
  <si>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</si>
  <si>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</si>
  <si>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</si>
  <si>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</si>
  <si>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</si>
  <si>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</si>
  <si>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</si>
  <si>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</si>
  <si>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</si>
  <si>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</si>
  <si>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</si>
  <si>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</si>
  <si>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</si>
  <si>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</si>
  <si>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</si>
  <si>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</si>
  <si>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</si>
  <si>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</si>
  <si>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</si>
  <si>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</si>
  <si>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</si>
  <si>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</si>
  <si>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</si>
  <si>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</si>
  <si>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</si>
  <si>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</si>
  <si>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</si>
  <si>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</si>
  <si>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</si>
  <si>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</si>
  <si>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</si>
  <si>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</si>
  <si>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</si>
  <si>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</si>
  <si>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</si>
  <si>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</si>
  <si>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</si>
  <si>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</si>
  <si>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</si>
  <si>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</si>
  <si>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</si>
  <si>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</si>
  <si>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</si>
  <si>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</si>
  <si>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</si>
  <si>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</si>
  <si>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</si>
  <si>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</si>
  <si>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</si>
  <si>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</si>
  <si>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</si>
  <si>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</si>
  <si>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</si>
  <si>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</si>
  <si>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</si>
  <si>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</si>
  <si>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</si>
  <si>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</si>
  <si>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</si>
  <si>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</si>
  <si>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</si>
  <si>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</si>
  <si>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</si>
  <si>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</si>
  <si>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</si>
  <si>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</si>
  <si>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</si>
  <si>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</si>
  <si>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</si>
  <si>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</si>
  <si>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</si>
  <si>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</si>
  <si>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</si>
  <si>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</si>
  <si>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</si>
  <si>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</si>
  <si>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</si>
  <si>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</si>
  <si>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</si>
  <si>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</si>
  <si>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</si>
  <si>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</si>
  <si>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</si>
  <si>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</si>
  <si>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</si>
  <si>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</si>
  <si>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</si>
  <si>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</si>
  <si>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</si>
  <si>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</si>
  <si>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</si>
  <si>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</si>
  <si>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</si>
  <si>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</si>
  <si>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</si>
  <si>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</si>
  <si>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</si>
  <si>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</si>
  <si>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</si>
  <si>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</si>
  <si>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</si>
  <si>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</si>
  <si>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</si>
  <si>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</si>
  <si>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</si>
  <si>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</si>
  <si>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</si>
  <si>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</si>
  <si>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</si>
  <si>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</si>
  <si>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</si>
  <si>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</si>
  <si>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</si>
  <si>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</si>
  <si>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</si>
  <si>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</si>
  <si>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</si>
  <si>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</si>
  <si>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</si>
  <si>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</si>
  <si>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</si>
  <si>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</si>
  <si>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</si>
  <si>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</si>
  <si>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</si>
  <si>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</si>
  <si>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</si>
  <si>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</si>
  <si>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</si>
  <si>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</si>
  <si>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</si>
  <si>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</si>
  <si>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</si>
  <si>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</si>
  <si>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</si>
  <si>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</si>
  <si>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</si>
  <si>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</si>
  <si>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</si>
  <si>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</si>
  <si>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</si>
  <si>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</si>
  <si>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</si>
  <si>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</si>
  <si>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</si>
  <si>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</si>
  <si>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</si>
  <si>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</si>
  <si>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</si>
  <si>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</si>
  <si>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</si>
  <si>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</si>
  <si>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</si>
  <si>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</si>
  <si>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</si>
  <si>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</si>
  <si>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</si>
  <si>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</si>
  <si>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</si>
  <si>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</si>
  <si>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</si>
  <si>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</si>
  <si>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</si>
  <si>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</si>
  <si>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</si>
  <si>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</si>
  <si>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</si>
  <si>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</si>
  <si>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</si>
  <si>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</si>
  <si>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</si>
  <si>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</si>
  <si>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</si>
  <si>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</si>
  <si>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</si>
  <si>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</si>
  <si>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</si>
  <si>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 xml:space="preserve">Ростовская область </t>
  </si>
  <si>
    <t>Неклиновский район</t>
  </si>
  <si>
    <t>МБОУ Советинская СОШ</t>
  </si>
  <si>
    <t>Ашихман  Галина Ивановна</t>
  </si>
  <si>
    <t>директор  школы</t>
  </si>
  <si>
    <t>да</t>
  </si>
  <si>
    <t>8(86347)37182</t>
  </si>
  <si>
    <t>sovetsc@mail.ru</t>
  </si>
  <si>
    <t>Советинская амбулатория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</si>
</sst>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76">
      <selection activeCell="P212" sqref="P212:Q212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323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228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328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328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328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328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328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328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328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328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328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328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328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328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328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328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328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328</v>
      </c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328</v>
      </c>
      <c r="K96" s="65"/>
      <c r="L96" s="65"/>
      <c r="M96" s="65"/>
      <c r="N96" s="66"/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328</v>
      </c>
      <c r="K97" s="65"/>
      <c r="L97" s="65"/>
      <c r="M97" s="65"/>
      <c r="N97" s="66"/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/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328</v>
      </c>
      <c r="K102" s="65"/>
      <c r="L102" s="65"/>
      <c r="M102" s="65"/>
      <c r="N102" s="66"/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/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/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/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/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328</v>
      </c>
      <c r="K107" s="65"/>
      <c r="L107" s="65"/>
      <c r="M107" s="65"/>
      <c r="N107" s="66"/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15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3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3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331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14</v>
      </c>
      <c r="K128" s="39"/>
      <c r="L128" s="39"/>
      <c r="M128" s="40"/>
      <c r="N128" s="110">
        <v>0.933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10">
        <v>0.066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10</v>
      </c>
      <c r="K132" s="39"/>
      <c r="L132" s="39"/>
      <c r="M132" s="40"/>
      <c r="N132" s="110">
        <v>0.666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5</v>
      </c>
      <c r="K133" s="39"/>
      <c r="L133" s="39"/>
      <c r="M133" s="40"/>
      <c r="N133" s="110">
        <v>0.333</v>
      </c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/>
      <c r="M138" s="66"/>
      <c r="N138" s="66">
        <v>1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/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/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/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/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19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/>
      <c r="M154" s="124"/>
      <c r="N154" s="124"/>
      <c r="O154" s="124"/>
      <c r="P154" s="124">
        <v>1</v>
      </c>
      <c r="Q154" s="124"/>
    </row>
    <row r="155" spans="2:17" ht="15.75" thickBot="1">
      <c r="B155" s="122">
        <v>2</v>
      </c>
      <c r="C155" s="123"/>
      <c r="D155" s="124">
        <v>14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</v>
      </c>
      <c r="M155" s="124"/>
      <c r="N155" s="124">
        <v>1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12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/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>
        <v>17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/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62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1</v>
      </c>
      <c r="M160" s="127"/>
      <c r="N160" s="127">
        <f>SUM(N154:O159)</f>
        <v>1</v>
      </c>
      <c r="O160" s="127"/>
      <c r="P160" s="127">
        <f>SUM(P154:Q159)</f>
        <v>1</v>
      </c>
      <c r="Q160" s="127"/>
    </row>
    <row r="161" spans="2:17" ht="15.75" thickBot="1">
      <c r="B161" s="122">
        <v>5</v>
      </c>
      <c r="C161" s="123"/>
      <c r="D161" s="124">
        <v>11</v>
      </c>
      <c r="E161" s="124"/>
      <c r="F161" s="124">
        <v>0</v>
      </c>
      <c r="G161" s="124"/>
      <c r="H161" s="124"/>
      <c r="I161" s="124"/>
      <c r="J161" s="124">
        <v>0</v>
      </c>
      <c r="K161" s="124"/>
      <c r="L161" s="124"/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>
        <v>12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/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>
        <v>13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/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>
        <v>15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/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>
        <v>11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/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62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0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>
        <v>7</v>
      </c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>
        <v>4</v>
      </c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11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135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1</v>
      </c>
      <c r="M171" s="130"/>
      <c r="N171" s="130">
        <f>SUM(N160,N167,N170)</f>
        <v>1</v>
      </c>
      <c r="O171" s="130"/>
      <c r="P171" s="130">
        <f>SUM(P160,P167,P170)</f>
        <v>1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1</v>
      </c>
      <c r="K184" s="39"/>
      <c r="L184" s="39"/>
      <c r="M184" s="40"/>
      <c r="N184" s="38"/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6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7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>
        <v>0</v>
      </c>
      <c r="F204" s="25"/>
      <c r="G204" s="24">
        <f>SUM(H204:I204)</f>
        <v>0</v>
      </c>
      <c r="H204" s="25"/>
      <c r="I204" s="25"/>
      <c r="J204" s="137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>
        <v>0</v>
      </c>
      <c r="I217" s="66"/>
      <c r="J217" s="66">
        <v>0</v>
      </c>
      <c r="K217" s="66"/>
      <c r="L217" s="148">
        <f aca="true" t="shared" si="5" ref="L217:L228">SUM(N217:Q217)</f>
        <v>0</v>
      </c>
      <c r="M217" s="148"/>
      <c r="N217" s="66">
        <v>0</v>
      </c>
      <c r="O217" s="66"/>
      <c r="P217" s="66">
        <v>0</v>
      </c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1</v>
      </c>
      <c r="G218" s="148"/>
      <c r="H218" s="66">
        <v>1</v>
      </c>
      <c r="I218" s="66"/>
      <c r="J218" s="66">
        <v>0</v>
      </c>
      <c r="K218" s="66"/>
      <c r="L218" s="148">
        <f t="shared" si="5"/>
        <v>0</v>
      </c>
      <c r="M218" s="148"/>
      <c r="N218" s="66">
        <v>0</v>
      </c>
      <c r="O218" s="66"/>
      <c r="P218" s="66">
        <v>0</v>
      </c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>
        <v>0</v>
      </c>
      <c r="I219" s="66"/>
      <c r="J219" s="66">
        <v>0</v>
      </c>
      <c r="K219" s="66"/>
      <c r="L219" s="148">
        <f t="shared" si="5"/>
        <v>0</v>
      </c>
      <c r="M219" s="148"/>
      <c r="N219" s="66">
        <v>0</v>
      </c>
      <c r="O219" s="66"/>
      <c r="P219" s="66">
        <v>0</v>
      </c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>
        <v>0</v>
      </c>
      <c r="I220" s="66"/>
      <c r="J220" s="66">
        <v>0</v>
      </c>
      <c r="K220" s="66"/>
      <c r="L220" s="148">
        <f t="shared" si="5"/>
        <v>0</v>
      </c>
      <c r="M220" s="148"/>
      <c r="N220" s="66">
        <v>0</v>
      </c>
      <c r="O220" s="66"/>
      <c r="P220" s="66">
        <v>0</v>
      </c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>
        <v>0</v>
      </c>
      <c r="I221" s="66"/>
      <c r="J221" s="66">
        <v>0</v>
      </c>
      <c r="K221" s="66"/>
      <c r="L221" s="148">
        <f t="shared" si="5"/>
        <v>0</v>
      </c>
      <c r="M221" s="148"/>
      <c r="N221" s="66">
        <v>0</v>
      </c>
      <c r="O221" s="66"/>
      <c r="P221" s="66">
        <v>0</v>
      </c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>
        <v>0</v>
      </c>
      <c r="I222" s="66"/>
      <c r="J222" s="66">
        <v>0</v>
      </c>
      <c r="K222" s="66"/>
      <c r="L222" s="148">
        <f t="shared" si="5"/>
        <v>0</v>
      </c>
      <c r="M222" s="148"/>
      <c r="N222" s="66">
        <v>0</v>
      </c>
      <c r="O222" s="66"/>
      <c r="P222" s="66">
        <v>0</v>
      </c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>
        <v>0</v>
      </c>
      <c r="I223" s="66"/>
      <c r="J223" s="66">
        <v>0</v>
      </c>
      <c r="K223" s="66"/>
      <c r="L223" s="148">
        <f t="shared" si="5"/>
        <v>0</v>
      </c>
      <c r="M223" s="148"/>
      <c r="N223" s="66">
        <v>0</v>
      </c>
      <c r="O223" s="66"/>
      <c r="P223" s="66">
        <v>0</v>
      </c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>
        <v>0</v>
      </c>
      <c r="I224" s="66"/>
      <c r="J224" s="66">
        <v>0</v>
      </c>
      <c r="K224" s="66"/>
      <c r="L224" s="148">
        <f t="shared" si="5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66">
        <v>0</v>
      </c>
      <c r="I225" s="66"/>
      <c r="J225" s="66">
        <v>0</v>
      </c>
      <c r="K225" s="66"/>
      <c r="L225" s="148">
        <f t="shared" si="5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>
        <v>0</v>
      </c>
      <c r="I226" s="66"/>
      <c r="J226" s="66">
        <v>0</v>
      </c>
      <c r="K226" s="66"/>
      <c r="L226" s="148">
        <f t="shared" si="5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>
        <v>0</v>
      </c>
      <c r="I227" s="66"/>
      <c r="J227" s="66">
        <v>0</v>
      </c>
      <c r="K227" s="66"/>
      <c r="L227" s="148">
        <f t="shared" si="5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>
        <v>0</v>
      </c>
      <c r="I228" s="66"/>
      <c r="J228" s="66">
        <v>0</v>
      </c>
      <c r="K228" s="66"/>
      <c r="L228" s="148">
        <f t="shared" si="5"/>
        <v>0</v>
      </c>
      <c r="M228" s="148"/>
      <c r="N228" s="66">
        <v>0</v>
      </c>
      <c r="O228" s="66"/>
      <c r="P228" s="66">
        <v>0</v>
      </c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1</v>
      </c>
      <c r="G229" s="161"/>
      <c r="H229" s="162">
        <f>SUM(H217:I228)</f>
        <v>1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328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2016-09-14T08:00:18Z</cp:lastPrinted>
  <dcterms:created xsi:type="dcterms:W3CDTF">2016-04-14T14:10:28Z</dcterms:created>
  <dcterms:modified xsi:type="dcterms:W3CDTF">2016-09-14T09:43:17Z</dcterms:modified>
  <cp:category/>
  <cp:version/>
  <cp:contentType/>
  <cp:contentStatus/>
</cp:coreProperties>
</file>